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  <sheet name="작성 팁" sheetId="2" state="visible" r:id="rId4"/>
  </sheets>
  <definedNames>
    <definedName function="false" hidden="false" localSheetId="0" name="_xlnm.Print_Area" vbProcedure="false">견적서!$A$1:$I$40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<sst xmlns="http://schemas.openxmlformats.org/spreadsheetml/2006/main" count="116" uniqueCount="111">
  <si>
    <r>
      <rPr>
        <b val="true"/>
        <sz val="20"/>
        <color rgb="FF191F28"/>
        <rFont val="Noto Sans CJK SC"/>
        <family val="2"/>
      </rPr>
      <t xml:space="preserve">견  적  서  </t>
    </r>
    <r>
      <rPr>
        <b val="true"/>
        <sz val="20"/>
        <color rgb="FF191F28"/>
        <rFont val="맑은 고딕"/>
        <family val="0"/>
        <charset val="1"/>
      </rPr>
      <t xml:space="preserve">(</t>
    </r>
    <r>
      <rPr>
        <b val="true"/>
        <sz val="20"/>
        <color rgb="FF191F28"/>
        <rFont val="Noto Sans CJK SC"/>
        <family val="2"/>
      </rPr>
      <t xml:space="preserve">전기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조명</t>
    </r>
    <r>
      <rPr>
        <b val="true"/>
        <sz val="20"/>
        <color rgb="FF191F28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</si>
  <si>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노란색 칸만 채우면 됩니다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회색 글씨는 예시 </t>
    </r>
    <r>
      <rPr>
        <sz val="9"/>
        <color rgb="FF6B7684"/>
        <rFont val="맑은 고딕"/>
        <family val="0"/>
        <charset val="1"/>
      </rPr>
      <t xml:space="preserve">· [</t>
    </r>
    <r>
      <rPr>
        <sz val="9"/>
        <color rgb="FF6B7684"/>
        <rFont val="Noto Sans CJK SC"/>
        <family val="2"/>
      </rPr>
      <t xml:space="preserve">작성 팁</t>
    </r>
    <r>
      <rPr>
        <sz val="9"/>
        <color rgb="FF6B7684"/>
        <rFont val="맑은 고딕"/>
        <family val="0"/>
        <charset val="1"/>
      </rPr>
      <t xml:space="preserve">] </t>
    </r>
    <r>
      <rPr>
        <sz val="9"/>
        <color rgb="FF6B7684"/>
        <rFont val="Noto Sans CJK SC"/>
        <family val="2"/>
      </rPr>
      <t xml:space="preserve">시트를 먼저 읽어보세요</t>
    </r>
  </si>
  <si>
    <r>
      <rPr>
        <b val="true"/>
        <sz val="10"/>
        <color rgb="FF191F28"/>
        <rFont val="Noto Sans CJK SC"/>
        <family val="2"/>
      </rPr>
      <t xml:space="preserve">받으시는 분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고객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</si>
  <si>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r>
      <rPr>
        <b val="true"/>
        <sz val="10"/>
        <color rgb="FF191F28"/>
        <rFont val="Noto Sans CJK SC"/>
        <family val="2"/>
      </rPr>
      <t xml:space="preserve">보내는 곳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전기업체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</si>
  <si>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견적일자</t>
  </si>
  <si>
    <t xml:space="preserve">2026-10-16</t>
  </si>
  <si>
    <t xml:space="preserve">상호</t>
  </si>
  <si>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전기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</si>
  <si>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견적번호</t>
  </si>
  <si>
    <t xml:space="preserve">2026-1016-01</t>
  </si>
  <si>
    <t xml:space="preserve">사업자번호</t>
  </si>
  <si>
    <t xml:space="preserve">000-00-00000</t>
  </si>
  <si>
    <t xml:space="preserve">유효기간</t>
  </si>
  <si>
    <r>
      <rPr>
        <sz val="10"/>
        <color rgb="FF6B7684"/>
        <rFont val="Noto Sans CJK SC"/>
        <family val="2"/>
      </rPr>
      <t xml:space="preserve">발행일로부터 </t>
    </r>
    <r>
      <rPr>
        <sz val="10"/>
        <color rgb="FF6B7684"/>
        <rFont val="맑은 고딕"/>
        <family val="0"/>
        <charset val="1"/>
      </rPr>
      <t xml:space="preserve">15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전선</t>
    </r>
    <r>
      <rPr>
        <sz val="10"/>
        <color rgb="FF6B7684"/>
        <rFont val="맑은 고딕"/>
        <family val="0"/>
        <charset val="1"/>
      </rPr>
      <t xml:space="preserve">·LED </t>
    </r>
    <r>
      <rPr>
        <sz val="10"/>
        <color rgb="FF6B7684"/>
        <rFont val="Noto Sans CJK SC"/>
        <family val="2"/>
      </rPr>
      <t xml:space="preserve">시세 변동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</si>
  <si>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대표자</t>
  </si>
  <si>
    <r>
      <rPr>
        <sz val="10"/>
        <color rgb="FF6B7684"/>
        <rFont val="Noto Sans CJK SC"/>
        <family val="2"/>
      </rPr>
      <t xml:space="preserve">홍길동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</si>
  <si>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고객 성함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상호</t>
    </r>
  </si>
  <si>
    <r>
      <rPr>
        <sz val="10"/>
        <color rgb="FF6B7684"/>
        <rFont val="Noto Sans CJK SC"/>
        <family val="2"/>
      </rPr>
      <t xml:space="preserve">박</t>
    </r>
    <r>
      <rPr>
        <sz val="10"/>
        <color rgb="FF6B7684"/>
        <rFont val="맑은 고딕"/>
        <family val="0"/>
        <charset val="1"/>
      </rPr>
      <t xml:space="preserve">OO </t>
    </r>
    <r>
      <rPr>
        <sz val="10"/>
        <color rgb="FF6B7684"/>
        <rFont val="Noto Sans CJK SC"/>
        <family val="2"/>
      </rPr>
      <t xml:space="preserve">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</si>
  <si>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연락처</t>
  </si>
  <si>
    <t xml:space="preserve">010-0000-0000</t>
  </si>
  <si>
    <r>
      <rPr>
        <sz val="10"/>
        <color rgb="FF6B7684"/>
        <rFont val="맑은 고딕"/>
        <family val="0"/>
        <charset val="1"/>
      </rPr>
      <t xml:space="preserve">010-0000-0000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</si>
  <si>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면허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자격</t>
    </r>
  </si>
  <si>
    <r>
      <rPr>
        <sz val="10"/>
        <color rgb="FF6B7684"/>
        <rFont val="Noto Sans CJK SC"/>
        <family val="2"/>
      </rPr>
      <t xml:space="preserve">전기공사업 등록 ○○</t>
    </r>
    <r>
      <rPr>
        <sz val="10"/>
        <color rgb="FF6B7684"/>
        <rFont val="맑은 고딕"/>
        <family val="0"/>
        <charset val="1"/>
      </rPr>
      <t xml:space="preserve">-○○</t>
    </r>
    <r>
      <rPr>
        <sz val="10"/>
        <color rgb="FF6B7684"/>
        <rFont val="Noto Sans CJK SC"/>
        <family val="2"/>
      </rPr>
      <t xml:space="preserve">호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전기기능사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해당 시</t>
    </r>
    <r>
      <rPr>
        <sz val="10"/>
        <color rgb="FF6B7684"/>
        <rFont val="맑은 고딕"/>
        <family val="0"/>
        <charset val="1"/>
      </rPr>
      <t xml:space="preserve">)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</si>
  <si>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작업 예정일</t>
  </si>
  <si>
    <r>
      <rPr>
        <sz val="10"/>
        <color rgb="FF6B7684"/>
        <rFont val="맑은 고딕"/>
        <family val="0"/>
        <charset val="1"/>
      </rPr>
      <t xml:space="preserve">2026-10-20 (</t>
    </r>
    <r>
      <rPr>
        <sz val="10"/>
        <color rgb="FF6B7684"/>
        <rFont val="Noto Sans CJK SC"/>
        <family val="2"/>
      </rPr>
      <t xml:space="preserve">화</t>
    </r>
    <r>
      <rPr>
        <sz val="10"/>
        <color rgb="FF6B7684"/>
        <rFont val="맑은 고딕"/>
        <family val="0"/>
        <charset val="1"/>
      </rPr>
      <t xml:space="preserve">) 10</t>
    </r>
    <r>
      <rPr>
        <sz val="10"/>
        <color rgb="FF6B7684"/>
        <rFont val="Noto Sans CJK SC"/>
        <family val="2"/>
      </rPr>
      <t xml:space="preserve">시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반나절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</si>
  <si>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이메일</t>
  </si>
  <si>
    <t xml:space="preserve">boss@example.com</t>
  </si>
  <si>
    <r>
      <rPr>
        <b val="true"/>
        <sz val="10"/>
        <color rgb="FF191F28"/>
        <rFont val="Noto Sans CJK SC"/>
        <family val="2"/>
      </rPr>
      <t xml:space="preserve">작업 정보 — 견적이 달라지는 네 가지</t>
    </r>
    <r>
      <rPr>
        <b val="true"/>
        <sz val="10"/>
        <color rgb="FF191F28"/>
        <rFont val="맑은 고딕"/>
        <family val="0"/>
        <charset val="1"/>
      </rPr>
      <t xml:space="preserve">: </t>
    </r>
    <r>
      <rPr>
        <b val="true"/>
        <sz val="10"/>
        <color rgb="FF191F28"/>
        <rFont val="Noto Sans CJK SC"/>
        <family val="2"/>
      </rPr>
      <t xml:space="preserve">배선 방식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매립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노출</t>
    </r>
    <r>
      <rPr>
        <b val="true"/>
        <sz val="10"/>
        <color rgb="FF191F28"/>
        <rFont val="맑은 고딕"/>
        <family val="0"/>
        <charset val="1"/>
      </rPr>
      <t xml:space="preserve">), </t>
    </r>
    <r>
      <rPr>
        <b val="true"/>
        <sz val="10"/>
        <color rgb="FF191F28"/>
        <rFont val="Noto Sans CJK SC"/>
        <family val="2"/>
      </rPr>
      <t xml:space="preserve">분전반 거리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자재 규격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브랜드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작업 시간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고소</t>
    </r>
  </si>
  <si>
    <r>
      <rPr>
        <sz val="9"/>
        <color rgb="FF6B7684"/>
        <rFont val="Noto Sans CJK SC"/>
        <family val="2"/>
      </rPr>
      <t xml:space="preserve">현장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건물</t>
    </r>
  </si>
  <si>
    <r>
      <rPr>
        <sz val="9.5"/>
        <color rgb="FF6B7684"/>
        <rFont val="Noto Sans CJK SC"/>
        <family val="2"/>
      </rPr>
      <t xml:space="preserve">서울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구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상가 </t>
    </r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층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상가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주택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관리사무소면 적기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</si>
  <si>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작업 내용</t>
  </si>
  <si>
    <r>
      <rPr>
        <sz val="9.5"/>
        <color rgb="FF6B7684"/>
        <rFont val="Noto Sans CJK SC"/>
        <family val="2"/>
      </rPr>
      <t xml:space="preserve">콘센트 증설 </t>
    </r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개소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누전차단기 교체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개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</si>
  <si>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배선 방식 ★</t>
  </si>
  <si>
    <r>
      <rPr>
        <sz val="9.5"/>
        <color rgb="FF6B7684"/>
        <rFont val="Noto Sans CJK SC"/>
        <family val="2"/>
      </rPr>
      <t xml:space="preserve">매립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벽 절개 후 복구 미포함</t>
    </r>
    <r>
      <rPr>
        <sz val="9.5"/>
        <color rgb="FF6B7684"/>
        <rFont val="맑은 고딕"/>
        <family val="0"/>
        <charset val="1"/>
      </rPr>
      <t xml:space="preserve">) — </t>
    </r>
    <r>
      <rPr>
        <sz val="9.5"/>
        <color rgb="FF6B7684"/>
        <rFont val="Noto Sans CJK SC"/>
        <family val="2"/>
      </rPr>
      <t xml:space="preserve">노출이면 </t>
    </r>
    <r>
      <rPr>
        <sz val="9.5"/>
        <color rgb="FF6B7684"/>
        <rFont val="맑은 고딕"/>
        <family val="0"/>
        <charset val="1"/>
      </rPr>
      <t xml:space="preserve">"</t>
    </r>
    <r>
      <rPr>
        <sz val="9.5"/>
        <color rgb="FF6B7684"/>
        <rFont val="Noto Sans CJK SC"/>
        <family val="2"/>
      </rPr>
      <t xml:space="preserve">노출 몰딩</t>
    </r>
    <r>
      <rPr>
        <sz val="9.5"/>
        <color rgb="FF6B7684"/>
        <rFont val="맑은 고딕"/>
        <family val="0"/>
        <charset val="1"/>
      </rPr>
      <t xml:space="preserve">"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</si>
  <si>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분전반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거리</t>
    </r>
  </si>
  <si>
    <r>
      <rPr>
        <sz val="9.5"/>
        <color rgb="FF6B7684"/>
        <rFont val="Noto Sans CJK SC"/>
        <family val="2"/>
      </rPr>
      <t xml:space="preserve">분전반 주방 옆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증설 위치까지 </t>
    </r>
    <r>
      <rPr>
        <sz val="9.5"/>
        <color rgb="FF6B7684"/>
        <rFont val="맑은 고딕"/>
        <family val="0"/>
        <charset val="1"/>
      </rPr>
      <t xml:space="preserve">8m </t>
    </r>
    <r>
      <rPr>
        <sz val="9.5"/>
        <color rgb="FF6B7684"/>
        <rFont val="Noto Sans CJK SC"/>
        <family val="2"/>
      </rPr>
      <t xml:space="preserve">이내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</si>
  <si>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자재 규격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브랜드 ★</t>
    </r>
  </si>
  <si>
    <r>
      <rPr>
        <sz val="9.5"/>
        <color rgb="FF6B7684"/>
        <rFont val="Noto Sans CJK SC"/>
        <family val="2"/>
      </rPr>
      <t xml:space="preserve">매입 콘센트 </t>
    </r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구 접지 </t>
    </r>
    <r>
      <rPr>
        <sz val="9.5"/>
        <color rgb="FF6B7684"/>
        <rFont val="맑은 고딕"/>
        <family val="0"/>
        <charset val="1"/>
      </rPr>
      <t xml:space="preserve">(○○</t>
    </r>
    <r>
      <rPr>
        <sz val="9.5"/>
        <color rgb="FF6B7684"/>
        <rFont val="Noto Sans CJK SC"/>
        <family val="2"/>
      </rPr>
      <t xml:space="preserve">사</t>
    </r>
    <r>
      <rPr>
        <sz val="9.5"/>
        <color rgb="FF6B7684"/>
        <rFont val="맑은 고딕"/>
        <family val="0"/>
        <charset val="1"/>
      </rPr>
      <t xml:space="preserve">) · </t>
    </r>
    <r>
      <rPr>
        <sz val="9.5"/>
        <color rgb="FF6B7684"/>
        <rFont val="Noto Sans CJK SC"/>
        <family val="2"/>
      </rPr>
      <t xml:space="preserve">누전차단기 </t>
    </r>
    <r>
      <rPr>
        <sz val="9.5"/>
        <color rgb="FF6B7684"/>
        <rFont val="맑은 고딕"/>
        <family val="0"/>
        <charset val="1"/>
      </rPr>
      <t xml:space="preserve">2P 20A LS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</si>
  <si>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작업 시간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정전</t>
    </r>
  </si>
  <si>
    <r>
      <rPr>
        <sz val="9.5"/>
        <color rgb="FF6B7684"/>
        <rFont val="Noto Sans CJK SC"/>
        <family val="2"/>
      </rPr>
      <t xml:space="preserve">평일 </t>
    </r>
    <r>
      <rPr>
        <sz val="9.5"/>
        <color rgb="FF6B7684"/>
        <rFont val="맑은 고딕"/>
        <family val="0"/>
        <charset val="1"/>
      </rPr>
      <t xml:space="preserve">10~14</t>
    </r>
    <r>
      <rPr>
        <sz val="9.5"/>
        <color rgb="FF6B7684"/>
        <rFont val="Noto Sans CJK SC"/>
        <family val="2"/>
      </rPr>
      <t xml:space="preserve">시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작업 중 분전반 차단 </t>
    </r>
    <r>
      <rPr>
        <sz val="9.5"/>
        <color rgb="FF6B7684"/>
        <rFont val="맑은 고딕"/>
        <family val="0"/>
        <charset val="1"/>
      </rPr>
      <t xml:space="preserve">30</t>
    </r>
    <r>
      <rPr>
        <sz val="9.5"/>
        <color rgb="FF6B7684"/>
        <rFont val="Noto Sans CJK SC"/>
        <family val="2"/>
      </rPr>
      <t xml:space="preserve">분 사전 안내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</si>
  <si>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천장 높이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고소</t>
    </r>
  </si>
  <si>
    <r>
      <rPr>
        <sz val="9.5"/>
        <color rgb="FF6B7684"/>
        <rFont val="맑은 고딕"/>
        <family val="0"/>
        <charset val="1"/>
      </rPr>
      <t xml:space="preserve">2.4m · </t>
    </r>
    <r>
      <rPr>
        <sz val="9.5"/>
        <color rgb="FF6B7684"/>
        <rFont val="Noto Sans CJK SC"/>
        <family val="2"/>
      </rPr>
      <t xml:space="preserve">사다리 작업 </t>
    </r>
    <r>
      <rPr>
        <sz val="9.5"/>
        <color rgb="FF6B7684"/>
        <rFont val="맑은 고딕"/>
        <family val="0"/>
        <charset val="1"/>
      </rPr>
      <t xml:space="preserve">(3m </t>
    </r>
    <r>
      <rPr>
        <sz val="9.5"/>
        <color rgb="FF6B7684"/>
        <rFont val="Noto Sans CJK SC"/>
        <family val="2"/>
      </rPr>
      <t xml:space="preserve">이상이면 고소작업비</t>
    </r>
    <r>
      <rPr>
        <sz val="9.5"/>
        <color rgb="FF6B7684"/>
        <rFont val="맑은 고딕"/>
        <family val="0"/>
        <charset val="1"/>
      </rPr>
      <t xml:space="preserve">) 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</si>
  <si>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현장 확인</t>
  </si>
  <si>
    <r>
      <rPr>
        <sz val="9.5"/>
        <color rgb="FF6B7684"/>
        <rFont val="맑은 고딕"/>
        <family val="0"/>
        <charset val="1"/>
      </rPr>
      <t xml:space="preserve">10-15 </t>
    </r>
    <r>
      <rPr>
        <sz val="9.5"/>
        <color rgb="FF6B7684"/>
        <rFont val="Noto Sans CJK SC"/>
        <family val="2"/>
      </rPr>
      <t xml:space="preserve">방문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사진 </t>
    </r>
    <r>
      <rPr>
        <sz val="9.5"/>
        <color rgb="FF6B7684"/>
        <rFont val="맑은 고딕"/>
        <family val="0"/>
        <charset val="1"/>
      </rPr>
      <t xml:space="preserve">5</t>
    </r>
    <r>
      <rPr>
        <sz val="9.5"/>
        <color rgb="FF6B7684"/>
        <rFont val="Noto Sans CJK SC"/>
        <family val="2"/>
      </rPr>
      <t xml:space="preserve">장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분전반 여유 회로 확인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</si>
  <si>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특이사항</t>
  </si>
  <si>
    <r>
      <rPr>
        <sz val="9.5"/>
        <color rgb="FF6B7684"/>
        <rFont val="Noto Sans CJK SC"/>
        <family val="2"/>
      </rPr>
      <t xml:space="preserve">고객 요청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콘센트 위치는 카운터 아래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벽지 색에 맞춰 아이보리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영업시간 전 완료 — 현장에서 들은 요청을 그대로 적으세요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</si>
  <si>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No</t>
  </si>
  <si>
    <t xml:space="preserve">구분</t>
  </si>
  <si>
    <t xml:space="preserve">품목</t>
  </si>
  <si>
    <r>
      <rPr>
        <b val="true"/>
        <sz val="10"/>
        <color rgb="FF191F28"/>
        <rFont val="Noto Sans CJK SC"/>
        <family val="2"/>
      </rPr>
      <t xml:space="preserve">규격 </t>
    </r>
    <r>
      <rPr>
        <b val="true"/>
        <sz val="10"/>
        <color rgb="FF191F28"/>
        <rFont val="맑은 고딕"/>
        <family val="0"/>
        <charset val="1"/>
      </rPr>
      <t xml:space="preserve">· </t>
    </r>
    <r>
      <rPr>
        <b val="true"/>
        <sz val="10"/>
        <color rgb="FF191F28"/>
        <rFont val="Noto Sans CJK SC"/>
        <family val="2"/>
      </rPr>
      <t xml:space="preserve">브랜드 </t>
    </r>
    <r>
      <rPr>
        <b val="true"/>
        <sz val="10"/>
        <color rgb="FF191F28"/>
        <rFont val="맑은 고딕"/>
        <family val="0"/>
        <charset val="1"/>
      </rPr>
      <t xml:space="preserve">· </t>
    </r>
    <r>
      <rPr>
        <b val="true"/>
        <sz val="10"/>
        <color rgb="FF191F28"/>
        <rFont val="Noto Sans CJK SC"/>
        <family val="2"/>
      </rPr>
      <t xml:space="preserve">내용</t>
    </r>
  </si>
  <si>
    <t xml:space="preserve">단위</t>
  </si>
  <si>
    <t xml:space="preserve">수량</t>
  </si>
  <si>
    <t xml:space="preserve">단가</t>
  </si>
  <si>
    <t xml:space="preserve">공급가액</t>
  </si>
  <si>
    <t xml:space="preserve">비고</t>
  </si>
  <si>
    <t xml:space="preserve">출장</t>
  </si>
  <si>
    <r>
      <rPr>
        <sz val="10"/>
        <color rgb="FF6B7684"/>
        <rFont val="Noto Sans CJK SC"/>
        <family val="2"/>
      </rPr>
      <t xml:space="preserve">출장비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기본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</si>
  <si>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평일 주간</t>
  </si>
  <si>
    <t xml:space="preserve">회</t>
  </si>
  <si>
    <t xml:space="preserve">수리 시 면제</t>
  </si>
  <si>
    <t xml:space="preserve">공임</t>
  </si>
  <si>
    <t xml:space="preserve">콘센트 증설 공임</t>
  </si>
  <si>
    <r>
      <rPr>
        <sz val="9.5"/>
        <color rgb="FF6B7684"/>
        <rFont val="Noto Sans CJK SC"/>
        <family val="2"/>
      </rPr>
      <t xml:space="preserve">매립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분전반 </t>
    </r>
    <r>
      <rPr>
        <sz val="9.5"/>
        <color rgb="FF6B7684"/>
        <rFont val="맑은 고딕"/>
        <family val="0"/>
        <charset val="1"/>
      </rPr>
      <t xml:space="preserve">8m </t>
    </r>
    <r>
      <rPr>
        <sz val="9.5"/>
        <color rgb="FF6B7684"/>
        <rFont val="Noto Sans CJK SC"/>
        <family val="2"/>
      </rPr>
      <t xml:space="preserve">이내</t>
    </r>
  </si>
  <si>
    <t xml:space="preserve">개소</t>
  </si>
  <si>
    <t xml:space="preserve">노임 기준</t>
  </si>
  <si>
    <t xml:space="preserve">자재</t>
  </si>
  <si>
    <r>
      <rPr>
        <sz val="10"/>
        <color rgb="FF6B7684"/>
        <rFont val="Noto Sans CJK SC"/>
        <family val="2"/>
      </rPr>
      <t xml:space="preserve">매입 콘센트 </t>
    </r>
    <r>
      <rPr>
        <sz val="10"/>
        <color rgb="FF6B7684"/>
        <rFont val="맑은 고딕"/>
        <family val="0"/>
        <charset val="1"/>
      </rPr>
      <t xml:space="preserve">2</t>
    </r>
    <r>
      <rPr>
        <sz val="10"/>
        <color rgb="FF6B7684"/>
        <rFont val="Noto Sans CJK SC"/>
        <family val="2"/>
      </rPr>
      <t xml:space="preserve">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접지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</si>
  <si>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○○사 아이보리</t>
  </si>
  <si>
    <t xml:space="preserve">개</t>
  </si>
  <si>
    <r>
      <rPr>
        <sz val="9"/>
        <color rgb="FF6B7684"/>
        <rFont val="Noto Sans CJK SC"/>
        <family val="2"/>
      </rPr>
      <t xml:space="preserve">공급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운반 포함</t>
    </r>
  </si>
  <si>
    <t xml:space="preserve">누전차단기 교체 공임</t>
  </si>
  <si>
    <t xml:space="preserve">2P 20A</t>
  </si>
  <si>
    <t xml:space="preserve">누전차단기</t>
  </si>
  <si>
    <t xml:space="preserve">2P 20A · LS</t>
  </si>
  <si>
    <t xml:space="preserve">기타</t>
  </si>
  <si>
    <r>
      <rPr>
        <sz val="10"/>
        <color rgb="FF6B7684"/>
        <rFont val="Noto Sans CJK SC"/>
        <family val="2"/>
      </rPr>
      <t xml:space="preserve">폐기물 처리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폐전선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잔재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</si>
  <si>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식</t>
    </r>
  </si>
  <si>
    <t xml:space="preserve">식</t>
  </si>
  <si>
    <t xml:space="preserve">공급가액 합계</t>
  </si>
  <si>
    <r>
      <rPr>
        <b val="true"/>
        <sz val="10"/>
        <color rgb="FF191F28"/>
        <rFont val="Noto Sans CJK SC"/>
        <family val="2"/>
      </rPr>
      <t xml:space="preserve">부가세 </t>
    </r>
    <r>
      <rPr>
        <b val="true"/>
        <sz val="10"/>
        <color rgb="FF191F28"/>
        <rFont val="맑은 고딕"/>
        <family val="0"/>
        <charset val="1"/>
      </rPr>
      <t xml:space="preserve">(10%)</t>
    </r>
  </si>
  <si>
    <r>
      <rPr>
        <b val="true"/>
        <sz val="11"/>
        <color rgb="FF191F28"/>
        <rFont val="Noto Sans CJK SC"/>
        <family val="2"/>
      </rPr>
      <t xml:space="preserve">합계 금액 </t>
    </r>
    <r>
      <rPr>
        <b val="true"/>
        <sz val="11"/>
        <color rgb="FF191F28"/>
        <rFont val="맑은 고딕"/>
        <family val="0"/>
        <charset val="1"/>
      </rPr>
      <t xml:space="preserve">(VAT </t>
    </r>
    <r>
      <rPr>
        <b val="true"/>
        <sz val="11"/>
        <color rgb="FF191F28"/>
        <rFont val="Noto Sans CJK SC"/>
        <family val="2"/>
      </rPr>
      <t xml:space="preserve">포함</t>
    </r>
    <r>
      <rPr>
        <b val="true"/>
        <sz val="11"/>
        <color rgb="FF191F28"/>
        <rFont val="맑은 고딕"/>
        <family val="0"/>
        <charset val="1"/>
      </rPr>
      <t xml:space="preserve">)</t>
    </r>
  </si>
  <si>
    <t xml:space="preserve">결제 조건</t>
  </si>
  <si>
    <r>
      <rPr>
        <sz val="9.5"/>
        <color rgb="FF191F28"/>
        <rFont val="Noto Sans CJK SC"/>
        <family val="2"/>
      </rPr>
      <t xml:space="preserve">작업 완료 확인 후 당일 계좌이체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현금영수증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세금계산서 발행</t>
    </r>
    <r>
      <rPr>
        <sz val="9.5"/>
        <color rgb="FF191F28"/>
        <rFont val="맑은 고딕"/>
        <family val="0"/>
        <charset val="1"/>
      </rPr>
      <t xml:space="preserve">) · </t>
    </r>
    <r>
      <rPr>
        <sz val="9.5"/>
        <color rgb="FF191F28"/>
        <rFont val="Noto Sans CJK SC"/>
        <family val="2"/>
      </rPr>
      <t xml:space="preserve">자재 선주문 건은 자재비 선입금 — 예시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우리 조건으로 바꾸세요</t>
    </r>
  </si>
  <si>
    <t xml:space="preserve">입금 계좌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</si>
  <si>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OO</t>
    </r>
    <r>
      <rPr>
        <sz val="9.5"/>
        <color rgb="FF191F28"/>
        <rFont val="Noto Sans CJK SC"/>
        <family val="2"/>
      </rPr>
      <t xml:space="preserve">은행 </t>
    </r>
    <r>
      <rPr>
        <sz val="9.5"/>
        <color rgb="FF191F28"/>
        <rFont val="맑은 고딕"/>
        <family val="0"/>
        <charset val="1"/>
      </rPr>
      <t xml:space="preserve">000-00-000000 (</t>
    </r>
    <r>
      <rPr>
        <sz val="9.5"/>
        <color rgb="FF191F28"/>
        <rFont val="Noto Sans CJK SC"/>
        <family val="2"/>
      </rPr>
      <t xml:space="preserve">예금주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홍길동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</si>
  <si>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비고 ①</t>
  </si>
  <si>
    <r>
      <rPr>
        <sz val="9.5"/>
        <color rgb="FF191F28"/>
        <rFont val="Noto Sans CJK SC"/>
        <family val="2"/>
      </rPr>
      <t xml:space="preserve">자재비는 공급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운반 포함 금액이며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고객이 자재를 직접 준비하실 경우 공임만 청구합니다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자재 규격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브랜드는 위 표 기준이고 변경 시 차액을 안내드립니다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</si>
  <si>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②</t>
  </si>
  <si>
    <r>
      <rPr>
        <sz val="9.5"/>
        <color rgb="FF191F28"/>
        <rFont val="Noto Sans CJK SC"/>
        <family val="2"/>
      </rPr>
      <t xml:space="preserve">야간</t>
    </r>
    <r>
      <rPr>
        <sz val="9.5"/>
        <color rgb="FF191F28"/>
        <rFont val="맑은 고딕"/>
        <family val="0"/>
        <charset val="1"/>
      </rPr>
      <t xml:space="preserve">(18</t>
    </r>
    <r>
      <rPr>
        <sz val="9.5"/>
        <color rgb="FF191F28"/>
        <rFont val="Noto Sans CJK SC"/>
        <family val="2"/>
      </rPr>
      <t xml:space="preserve">시 이후</t>
    </r>
    <r>
      <rPr>
        <sz val="9.5"/>
        <color rgb="FF191F28"/>
        <rFont val="맑은 고딕"/>
        <family val="0"/>
        <charset val="1"/>
      </rPr>
      <t xml:space="preserve">)·</t>
    </r>
    <r>
      <rPr>
        <sz val="9.5"/>
        <color rgb="FF191F28"/>
        <rFont val="Noto Sans CJK SC"/>
        <family val="2"/>
      </rPr>
      <t xml:space="preserve">주말 작업은 공임의 </t>
    </r>
    <r>
      <rPr>
        <sz val="9.5"/>
        <color rgb="FF191F28"/>
        <rFont val="맑은 고딕"/>
        <family val="0"/>
        <charset val="1"/>
      </rPr>
      <t xml:space="preserve">30% </t>
    </r>
    <r>
      <rPr>
        <sz val="9.5"/>
        <color rgb="FF191F28"/>
        <rFont val="Noto Sans CJK SC"/>
        <family val="2"/>
      </rPr>
      <t xml:space="preserve">할증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천장 높이 </t>
    </r>
    <r>
      <rPr>
        <sz val="9.5"/>
        <color rgb="FF191F28"/>
        <rFont val="맑은 고딕"/>
        <family val="0"/>
        <charset val="1"/>
      </rPr>
      <t xml:space="preserve">3m </t>
    </r>
    <r>
      <rPr>
        <sz val="9.5"/>
        <color rgb="FF191F28"/>
        <rFont val="Noto Sans CJK SC"/>
        <family val="2"/>
      </rPr>
      <t xml:space="preserve">이상은 고소작업비가 별도입니다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매립 배선의 벽 절개 후 도배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페인트 복구는 포함되지 않습니다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</si>
  <si>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③</t>
  </si>
  <si>
    <r>
      <rPr>
        <sz val="9.5"/>
        <color rgb="FF191F28"/>
        <rFont val="Noto Sans CJK SC"/>
        <family val="2"/>
      </rPr>
      <t xml:space="preserve">견적 유효기간은 발행일로부터 </t>
    </r>
    <r>
      <rPr>
        <sz val="9.5"/>
        <color rgb="FF191F28"/>
        <rFont val="맑은 고딕"/>
        <family val="0"/>
        <charset val="1"/>
      </rPr>
      <t xml:space="preserve">15</t>
    </r>
    <r>
      <rPr>
        <sz val="9.5"/>
        <color rgb="FF191F28"/>
        <rFont val="Noto Sans CJK SC"/>
        <family val="2"/>
      </rPr>
      <t xml:space="preserve">일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전선</t>
    </r>
    <r>
      <rPr>
        <sz val="9.5"/>
        <color rgb="FF191F28"/>
        <rFont val="맑은 고딕"/>
        <family val="0"/>
        <charset val="1"/>
      </rPr>
      <t xml:space="preserve">·LED </t>
    </r>
    <r>
      <rPr>
        <sz val="9.5"/>
        <color rgb="FF191F28"/>
        <rFont val="Noto Sans CJK SC"/>
        <family val="2"/>
      </rPr>
      <t xml:space="preserve">시세 변동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입니다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시공 부위는 완료일로부터 </t>
    </r>
    <r>
      <rPr>
        <sz val="9.5"/>
        <color rgb="FF191F28"/>
        <rFont val="맑은 고딕"/>
        <family val="0"/>
        <charset val="1"/>
      </rPr>
      <t xml:space="preserve">3</t>
    </r>
    <r>
      <rPr>
        <sz val="9.5"/>
        <color rgb="FF191F28"/>
        <rFont val="Noto Sans CJK SC"/>
        <family val="2"/>
      </rPr>
      <t xml:space="preserve">개월 무상 </t>
    </r>
    <r>
      <rPr>
        <sz val="9.5"/>
        <color rgb="FF191F28"/>
        <rFont val="맑은 고딕"/>
        <family val="0"/>
        <charset val="1"/>
      </rPr>
      <t xml:space="preserve">AS</t>
    </r>
    <r>
      <rPr>
        <sz val="9.5"/>
        <color rgb="FF191F28"/>
        <rFont val="Noto Sans CJK SC"/>
        <family val="2"/>
      </rPr>
      <t xml:space="preserve">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공임은 </t>
    </r>
    <r>
      <rPr>
        <sz val="9.5"/>
        <color rgb="FF191F28"/>
        <rFont val="맑은 고딕"/>
        <family val="0"/>
        <charset val="1"/>
      </rPr>
      <t xml:space="preserve">2026</t>
    </r>
    <r>
      <rPr>
        <sz val="9.5"/>
        <color rgb="FF191F28"/>
        <rFont val="Noto Sans CJK SC"/>
        <family val="2"/>
      </rPr>
      <t xml:space="preserve">년 건설업 임금실태조사 노임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내선전공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을 기준으로 합니다</t>
    </r>
    <r>
      <rPr>
        <sz val="9.5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</si>
  <si>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이 양식 쓰는 법 </t>
    </r>
    <r>
      <rPr>
        <b val="true"/>
        <sz val="12"/>
        <color rgb="FF191F28"/>
        <rFont val="맑은 고딕"/>
        <family val="0"/>
        <charset val="1"/>
      </rPr>
      <t xml:space="preserve">(1</t>
    </r>
    <r>
      <rPr>
        <b val="true"/>
        <sz val="12"/>
        <color rgb="FF191F28"/>
        <rFont val="Noto Sans CJK SC"/>
        <family val="2"/>
      </rPr>
      <t xml:space="preserve">분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</si>
  <si>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191F28"/>
        <rFont val="Noto Sans CJK SC"/>
        <family val="2"/>
      </rPr>
      <t xml:space="preserve">① 노란색 칸만 채우면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회색 글씨는 예시이니 지우고 쓰세요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</si>
  <si>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② 공급가액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부가세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합계는 수식이 자동 계산합니다 — 흰색 칸은 건드리지 마세요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</si>
  <si>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③ 품목 행이 부족하면 마지막 품목 행을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행 복사 → 삽입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하세요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수식이 함께 복사됩니다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</si>
  <si>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④ A4 </t>
    </r>
    <r>
      <rPr>
        <sz val="10"/>
        <color rgb="FF191F28"/>
        <rFont val="Noto Sans CJK SC"/>
        <family val="2"/>
      </rPr>
      <t xml:space="preserve">한 장에 맞게 설정되어 있습니다</t>
    </r>
    <r>
      <rPr>
        <sz val="10"/>
        <color rgb="FF191F28"/>
        <rFont val="맑은 고딕"/>
        <family val="0"/>
        <charset val="1"/>
      </rPr>
      <t xml:space="preserve">. PDF</t>
    </r>
    <r>
      <rPr>
        <sz val="10"/>
        <color rgb="FF191F28"/>
        <rFont val="Noto Sans CJK SC"/>
        <family val="2"/>
      </rPr>
      <t xml:space="preserve">로 저장해 문자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메신저로 보내도 좋습니다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</si>
  <si>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전기 견적서에만 있는 칸 — 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작업 정보</t>
    </r>
    <r>
      <rPr>
        <b val="true"/>
        <sz val="12"/>
        <color rgb="FF191F28"/>
        <rFont val="맑은 고딕"/>
        <family val="0"/>
        <charset val="1"/>
      </rPr>
      <t xml:space="preserve">" </t>
    </r>
    <r>
      <rPr>
        <b val="true"/>
        <sz val="12"/>
        <color rgb="FF191F28"/>
        <rFont val="Noto Sans CJK SC"/>
        <family val="2"/>
      </rPr>
      <t xml:space="preserve">네 가지가 금액을 바꿉니다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</si>
  <si>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배선 방식 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매립 </t>
    </r>
    <r>
      <rPr>
        <sz val="10"/>
        <color rgb="FF191F28"/>
        <rFont val="맑은 고딕"/>
        <family val="0"/>
        <charset val="1"/>
      </rPr>
      <t xml:space="preserve">vs </t>
    </r>
    <r>
      <rPr>
        <sz val="10"/>
        <color rgb="FF191F28"/>
        <rFont val="Noto Sans CJK SC"/>
        <family val="2"/>
      </rPr>
      <t xml:space="preserve">노출</t>
    </r>
    <r>
      <rPr>
        <sz val="10"/>
        <color rgb="FF191F28"/>
        <rFont val="맑은 고딕"/>
        <family val="0"/>
        <charset val="1"/>
      </rPr>
      <t xml:space="preserve">) — </t>
    </r>
    <r>
      <rPr>
        <sz val="10"/>
        <color rgb="FF191F28"/>
        <rFont val="Noto Sans CJK SC"/>
        <family val="2"/>
      </rPr>
      <t xml:space="preserve">같은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콘센트 하나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두 배 차이 나는 이유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매립이면 벽 절개 후 복구가 포함인지도 같이 적으세요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</si>
  <si>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분전반 거리 — </t>
    </r>
    <r>
      <rPr>
        <sz val="10"/>
        <color rgb="FF191F28"/>
        <rFont val="맑은 고딕"/>
        <family val="0"/>
        <charset val="1"/>
      </rPr>
      <t xml:space="preserve">"8m </t>
    </r>
    <r>
      <rPr>
        <sz val="10"/>
        <color rgb="FF191F28"/>
        <rFont val="Noto Sans CJK SC"/>
        <family val="2"/>
      </rPr>
      <t xml:space="preserve">이내</t>
    </r>
    <r>
      <rPr>
        <sz val="10"/>
        <color rgb="FF191F28"/>
        <rFont val="맑은 고딕"/>
        <family val="0"/>
        <charset val="1"/>
      </rPr>
      <t xml:space="preserve">" </t>
    </r>
    <r>
      <rPr>
        <sz val="10"/>
        <color rgb="FF191F28"/>
        <rFont val="Noto Sans CJK SC"/>
        <family val="2"/>
      </rPr>
      <t xml:space="preserve">같은 기준 거리를 정하고 초과분은 </t>
    </r>
    <r>
      <rPr>
        <sz val="10"/>
        <color rgb="FF191F28"/>
        <rFont val="맑은 고딕"/>
        <family val="0"/>
        <charset val="1"/>
      </rPr>
      <t xml:space="preserve">m</t>
    </r>
    <r>
      <rPr>
        <sz val="10"/>
        <color rgb="FF191F28"/>
        <rFont val="Noto Sans CJK SC"/>
        <family val="2"/>
      </rPr>
      <t xml:space="preserve">당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분전반에 여유 회로가 없으면 차단기 증설 줄이 더 붙습니다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</si>
  <si>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자재 규격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브랜드 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콘센트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아니라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매입 </t>
    </r>
    <r>
      <rPr>
        <sz val="10"/>
        <color rgb="FF191F28"/>
        <rFont val="맑은 고딕"/>
        <family val="0"/>
        <charset val="1"/>
      </rPr>
      <t xml:space="preserve">2</t>
    </r>
    <r>
      <rPr>
        <sz val="10"/>
        <color rgb="FF191F28"/>
        <rFont val="Noto Sans CJK SC"/>
        <family val="2"/>
      </rPr>
      <t xml:space="preserve">구 접지 ○○사</t>
    </r>
    <r>
      <rPr>
        <sz val="10"/>
        <color rgb="FF191F28"/>
        <rFont val="맑은 고딕"/>
        <family val="0"/>
        <charset val="1"/>
      </rPr>
      <t xml:space="preserve">", "</t>
    </r>
    <r>
      <rPr>
        <sz val="10"/>
        <color rgb="FF191F28"/>
        <rFont val="Noto Sans CJK SC"/>
        <family val="2"/>
      </rPr>
      <t xml:space="preserve">차단기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아니라 </t>
    </r>
    <r>
      <rPr>
        <sz val="10"/>
        <color rgb="FF191F28"/>
        <rFont val="맑은 고딕"/>
        <family val="0"/>
        <charset val="1"/>
      </rPr>
      <t xml:space="preserve">"2P 20A LS". "</t>
    </r>
    <r>
      <rPr>
        <sz val="10"/>
        <color rgb="FF191F28"/>
        <rFont val="Noto Sans CJK SC"/>
        <family val="2"/>
      </rPr>
      <t xml:space="preserve">인터넷엔 </t>
    </r>
    <r>
      <rPr>
        <sz val="10"/>
        <color rgb="FF191F28"/>
        <rFont val="맑은 고딕"/>
        <family val="0"/>
        <charset val="1"/>
      </rPr>
      <t xml:space="preserve">5</t>
    </r>
    <r>
      <rPr>
        <sz val="10"/>
        <color rgb="FF191F28"/>
        <rFont val="Noto Sans CJK SC"/>
        <family val="2"/>
      </rPr>
      <t xml:space="preserve">천 원이던데요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의 답이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</si>
  <si>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작업 시간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정전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고소 — 정전 협조 시간을 미리 적고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천장 </t>
    </r>
    <r>
      <rPr>
        <sz val="10"/>
        <color rgb="FF191F28"/>
        <rFont val="맑은 고딕"/>
        <family val="0"/>
        <charset val="1"/>
      </rPr>
      <t xml:space="preserve">3m </t>
    </r>
    <r>
      <rPr>
        <sz val="10"/>
        <color rgb="FF191F28"/>
        <rFont val="Noto Sans CJK SC"/>
        <family val="2"/>
      </rPr>
      <t xml:space="preserve">이상은 고소작업비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상가는 영업시간 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후 작업이면 할증도 여기서 정합니다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</si>
  <si>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구분 열 — 출장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공임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자재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기타로 쪼개는 이유</t>
    </r>
  </si>
  <si>
    <r>
      <rPr>
        <sz val="10"/>
        <color rgb="FF191F28"/>
        <rFont val="맑은 고딕"/>
        <family val="0"/>
        <charset val="1"/>
      </rPr>
      <t xml:space="preserve">· "</t>
    </r>
    <r>
      <rPr>
        <sz val="10"/>
        <color rgb="FF191F28"/>
        <rFont val="Noto Sans CJK SC"/>
        <family val="2"/>
      </rPr>
      <t xml:space="preserve">콘센트 증설 </t>
    </r>
    <r>
      <rPr>
        <sz val="10"/>
        <color rgb="FF191F28"/>
        <rFont val="맑은 고딕"/>
        <family val="0"/>
        <charset val="1"/>
      </rPr>
      <t xml:space="preserve">2</t>
    </r>
    <r>
      <rPr>
        <sz val="10"/>
        <color rgb="FF191F28"/>
        <rFont val="Noto Sans CJK SC"/>
        <family val="2"/>
      </rPr>
      <t xml:space="preserve">개소 </t>
    </r>
    <r>
      <rPr>
        <sz val="10"/>
        <color rgb="FF191F28"/>
        <rFont val="맑은 고딕"/>
        <family val="0"/>
        <charset val="1"/>
      </rPr>
      <t xml:space="preserve">21</t>
    </r>
    <r>
      <rPr>
        <sz val="10"/>
        <color rgb="FF191F28"/>
        <rFont val="Noto Sans CJK SC"/>
        <family val="2"/>
      </rPr>
      <t xml:space="preserve">만 원</t>
    </r>
    <r>
      <rPr>
        <sz val="10"/>
        <color rgb="FF191F28"/>
        <rFont val="맑은 고딕"/>
        <family val="0"/>
        <charset val="1"/>
      </rPr>
      <t xml:space="preserve">" </t>
    </r>
    <r>
      <rPr>
        <sz val="10"/>
        <color rgb="FF191F28"/>
        <rFont val="Noto Sans CJK SC"/>
        <family val="2"/>
      </rPr>
      <t xml:space="preserve">한 줄은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자재는 </t>
    </r>
    <r>
      <rPr>
        <sz val="10"/>
        <color rgb="FF191F28"/>
        <rFont val="맑은 고딕"/>
        <family val="0"/>
        <charset val="1"/>
      </rPr>
      <t xml:space="preserve">5</t>
    </r>
    <r>
      <rPr>
        <sz val="10"/>
        <color rgb="FF191F28"/>
        <rFont val="Noto Sans CJK SC"/>
        <family val="2"/>
      </rPr>
      <t xml:space="preserve">천 원이라면서요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에 답이 없습니다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공임 </t>
    </r>
    <r>
      <rPr>
        <sz val="10"/>
        <color rgb="FF191F28"/>
        <rFont val="맑은 고딕"/>
        <family val="0"/>
        <charset val="1"/>
      </rPr>
      <t xml:space="preserve">10</t>
    </r>
    <r>
      <rPr>
        <sz val="10"/>
        <color rgb="FF191F28"/>
        <rFont val="Noto Sans CJK SC"/>
        <family val="2"/>
      </rPr>
      <t xml:space="preserve">만 </t>
    </r>
    <r>
      <rPr>
        <sz val="10"/>
        <color rgb="FF191F28"/>
        <rFont val="맑은 고딕"/>
        <family val="0"/>
        <charset val="1"/>
      </rPr>
      <t xml:space="preserve">+ </t>
    </r>
    <r>
      <rPr>
        <sz val="10"/>
        <color rgb="FF191F28"/>
        <rFont val="Noto Sans CJK SC"/>
        <family val="2"/>
      </rPr>
      <t xml:space="preserve">자재 </t>
    </r>
    <r>
      <rPr>
        <sz val="10"/>
        <color rgb="FF191F28"/>
        <rFont val="맑은 고딕"/>
        <family val="0"/>
        <charset val="1"/>
      </rPr>
      <t xml:space="preserve">5</t>
    </r>
    <r>
      <rPr>
        <sz val="10"/>
        <color rgb="FF191F28"/>
        <rFont val="Noto Sans CJK SC"/>
        <family val="2"/>
      </rPr>
      <t xml:space="preserve">천으로 쪼개면 노임 근거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내선전공 </t>
    </r>
    <r>
      <rPr>
        <sz val="10"/>
        <color rgb="FF191F28"/>
        <rFont val="맑은 고딕"/>
        <family val="0"/>
        <charset val="1"/>
      </rPr>
      <t xml:space="preserve">273,676</t>
    </r>
    <r>
      <rPr>
        <sz val="10"/>
        <color rgb="FF191F28"/>
        <rFont val="Noto Sans CJK SC"/>
        <family val="2"/>
      </rPr>
      <t xml:space="preserve">원</t>
    </r>
    <r>
      <rPr>
        <sz val="10"/>
        <color rgb="FF191F28"/>
        <rFont val="맑은 고딕"/>
        <family val="0"/>
        <charset val="1"/>
      </rPr>
      <t xml:space="preserve">/</t>
    </r>
    <r>
      <rPr>
        <sz val="10"/>
        <color rgb="FF191F28"/>
        <rFont val="Noto Sans CJK SC"/>
        <family val="2"/>
      </rPr>
      <t xml:space="preserve">일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가 보입니다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</si>
  <si>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자재 줄은 작아도 숨기지 말고 — 고객이 자재를 직접 사 오겠다고 할 때 공임만 남길 수 있습니다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</si>
  <si>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할증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고소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폐기물은 기타 줄로 — 공임에 섞어 올리면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공임이 왜 이래요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됩니다</t>
    </r>
    <r>
      <rPr>
        <sz val="10"/>
        <color rgb="FF191F28"/>
        <rFont val="맑은 고딕"/>
        <family val="0"/>
        <charset val="1"/>
      </rPr>
      <t xml:space="preserve">.</t>
    </r>
  </si>
  <si>
    <t xml:space="preserve">비고 세 줄 — 꼭 넣을 것</t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</si>
  <si>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자재비 포함 범위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공급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운반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와 고객 자재 반입 시 공임만 — 자재 시세 비교를 끝내는 문장입니다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</si>
  <si>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야간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주말 할증 </t>
    </r>
    <r>
      <rPr>
        <sz val="10"/>
        <color rgb="FF191F28"/>
        <rFont val="맑은 고딕"/>
        <family val="0"/>
        <charset val="1"/>
      </rPr>
      <t xml:space="preserve">30%, </t>
    </r>
    <r>
      <rPr>
        <sz val="10"/>
        <color rgb="FF191F28"/>
        <rFont val="Noto Sans CJK SC"/>
        <family val="2"/>
      </rPr>
      <t xml:space="preserve">고소작업비 별도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매립 후 도배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페인트 복구 미포함 — 현장에서 제일 많이 다투는 세 가지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</si>
  <si>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유효기간 </t>
    </r>
    <r>
      <rPr>
        <sz val="10"/>
        <color rgb="FF191F28"/>
        <rFont val="맑은 고딕"/>
        <family val="0"/>
        <charset val="1"/>
      </rPr>
      <t xml:space="preserve">15</t>
    </r>
    <r>
      <rPr>
        <sz val="10"/>
        <color rgb="FF191F28"/>
        <rFont val="Noto Sans CJK SC"/>
        <family val="2"/>
      </rPr>
      <t xml:space="preserve">일 </t>
    </r>
    <r>
      <rPr>
        <sz val="10"/>
        <color rgb="FF191F28"/>
        <rFont val="맑은 고딕"/>
        <family val="0"/>
        <charset val="1"/>
      </rPr>
      <t xml:space="preserve">· AS 3</t>
    </r>
    <r>
      <rPr>
        <sz val="10"/>
        <color rgb="FF191F28"/>
        <rFont val="Noto Sans CJK SC"/>
        <family val="2"/>
      </rPr>
      <t xml:space="preserve">개월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노임 근거</t>
    </r>
    <r>
      <rPr>
        <sz val="10"/>
        <color rgb="FF191F28"/>
        <rFont val="맑은 고딕"/>
        <family val="0"/>
        <charset val="1"/>
      </rPr>
      <t xml:space="preserve">(2026</t>
    </r>
    <r>
      <rPr>
        <sz val="10"/>
        <color rgb="FF191F28"/>
        <rFont val="Noto Sans CJK SC"/>
        <family val="2"/>
      </rPr>
      <t xml:space="preserve">년 건설업 임금실태조사</t>
    </r>
    <r>
      <rPr>
        <sz val="10"/>
        <color rgb="FF191F28"/>
        <rFont val="맑은 고딕"/>
        <family val="0"/>
        <charset val="1"/>
      </rPr>
      <t xml:space="preserve">) — "</t>
    </r>
    <r>
      <rPr>
        <sz val="10"/>
        <color rgb="FF191F28"/>
        <rFont val="Noto Sans CJK SC"/>
        <family val="2"/>
      </rPr>
      <t xml:space="preserve">왜 이렇게 비싸요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의 답이 공개 숫자가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</si>
  <si>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조명 교체 견적이면 품목 표에 이 줄들을 더하세요</t>
    </r>
    <r>
      <rPr>
        <sz val="10"/>
        <color rgb="FF191F28"/>
        <rFont val="맑은 고딕"/>
        <family val="0"/>
        <charset val="1"/>
      </rPr>
      <t xml:space="preserve">: </t>
    </r>
    <r>
      <rPr>
        <sz val="10"/>
        <color rgb="FF191F28"/>
        <rFont val="Noto Sans CJK SC"/>
        <family val="2"/>
      </rPr>
      <t xml:space="preserve">기존 등기구 철거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폐기 </t>
    </r>
    <r>
      <rPr>
        <sz val="10"/>
        <color rgb="FF191F28"/>
        <rFont val="맑은 고딕"/>
        <family val="0"/>
        <charset val="1"/>
      </rPr>
      <t xml:space="preserve">/ LED </t>
    </r>
    <r>
      <rPr>
        <sz val="10"/>
        <color rgb="FF191F28"/>
        <rFont val="Noto Sans CJK SC"/>
        <family val="2"/>
      </rPr>
      <t xml:space="preserve">등기구 자재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와트</t>
    </r>
    <r>
      <rPr>
        <sz val="10"/>
        <color rgb="FF191F28"/>
        <rFont val="맑은 고딕"/>
        <family val="0"/>
        <charset val="1"/>
      </rPr>
      <t xml:space="preserve">·KS </t>
    </r>
    <r>
      <rPr>
        <sz val="10"/>
        <color rgb="FF191F28"/>
        <rFont val="Noto Sans CJK SC"/>
        <family val="2"/>
      </rPr>
      <t xml:space="preserve">인증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색온도</t>
    </r>
    <r>
      <rPr>
        <sz val="10"/>
        <color rgb="FF191F28"/>
        <rFont val="맑은 고딕"/>
        <family val="0"/>
        <charset val="1"/>
      </rPr>
      <t xml:space="preserve">) / </t>
    </r>
    <r>
      <rPr>
        <sz val="10"/>
        <color rgb="FF191F28"/>
        <rFont val="Noto Sans CJK SC"/>
        <family val="2"/>
      </rPr>
      <t xml:space="preserve">안정기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컨버터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고소작업</t>
    </r>
    <r>
      <rPr>
        <sz val="10"/>
        <color rgb="FF191F28"/>
        <rFont val="맑은 고딕"/>
        <family val="0"/>
        <charset val="1"/>
      </rPr>
      <t xml:space="preserve">(3m </t>
    </r>
    <r>
      <rPr>
        <sz val="10"/>
        <color rgb="FF191F28"/>
        <rFont val="Noto Sans CJK SC"/>
        <family val="2"/>
      </rPr>
      <t xml:space="preserve">이상</t>
    </r>
    <r>
      <rPr>
        <sz val="10"/>
        <color rgb="FF191F28"/>
        <rFont val="맑은 고딕"/>
        <family val="0"/>
        <charset val="1"/>
      </rPr>
      <t xml:space="preserve">) / </t>
    </r>
    <r>
      <rPr>
        <sz val="10"/>
        <color rgb="FF191F28"/>
        <rFont val="Noto Sans CJK SC"/>
        <family val="2"/>
      </rPr>
      <t xml:space="preserve">관리사무소 건이면 공급가액을 맨 앞에</t>
    </r>
    <r>
      <rPr>
        <sz val="10"/>
        <color rgb="FF191F28"/>
        <rFont val="맑은 고딕"/>
        <family val="0"/>
        <charset val="1"/>
      </rPr>
      <t xml:space="preserve">(500</t>
    </r>
    <r>
      <rPr>
        <sz val="10"/>
        <color rgb="FF191F28"/>
        <rFont val="Noto Sans CJK SC"/>
        <family val="2"/>
      </rPr>
      <t xml:space="preserve">만 원 판단</t>
    </r>
    <r>
      <rPr>
        <sz val="10"/>
        <color rgb="FF191F28"/>
        <rFont val="맑은 고딕"/>
        <family val="0"/>
        <charset val="1"/>
      </rPr>
      <t xml:space="preserve">).</t>
    </r>
  </si>
  <si>
    <r>
      <rPr>
        <sz val="9"/>
        <color rgb="FF6B7684"/>
        <rFont val="Noto Sans CJK SC"/>
        <family val="2"/>
      </rPr>
      <t xml:space="preserve">이 양식은 견적비서</t>
    </r>
    <r>
      <rPr>
        <sz val="9"/>
        <color rgb="FF6B7684"/>
        <rFont val="맑은 고딕"/>
        <family val="0"/>
        <charset val="1"/>
      </rPr>
      <t xml:space="preserve">(gyeonjeok.com)</t>
    </r>
    <r>
      <rPr>
        <sz val="9"/>
        <color rgb="FF6B7684"/>
        <rFont val="Noto Sans CJK SC"/>
        <family val="2"/>
      </rPr>
      <t xml:space="preserve">가 만들어 무료로 배포합니다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자유롭게 쓰고 나눠주세요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업종별 양식 시리즈</t>
    </r>
    <r>
      <rPr>
        <sz val="9"/>
        <color rgb="FF6B7684"/>
        <rFont val="맑은 고딕"/>
        <family val="0"/>
        <charset val="1"/>
      </rPr>
      <t xml:space="preserve">: </t>
    </r>
    <r>
      <rPr>
        <sz val="9"/>
        <color rgb="FF6B7684"/>
        <rFont val="Noto Sans CJK SC"/>
        <family val="2"/>
      </rPr>
      <t xml:space="preserve">공통 → 용달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이사 → 인테리어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타일 → 설비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배관 → 청소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방역 → 전기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조명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</si>
</sst>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"/>
    <numFmt numFmtId="166" formatCode="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91F28"/>
      <name val="Noto Sans CJK SC"/>
      <family val="2"/>
    </font>
    <font>
      <b val="true"/>
      <sz val="20"/>
      <color rgb="FF191F28"/>
      <name val="맑은 고딕"/>
      <family val="0"/>
      <charset val="1"/>
    </font>
    <font>
      <sz val="9"/>
      <color rgb="FF6B7684"/>
      <name val="Noto Sans CJK SC"/>
      <family val="2"/>
    </font>
    <font>
      <sz val="9"/>
      <color rgb="FF6B7684"/>
      <name val="맑은 고딕"/>
      <family val="0"/>
      <charset val="1"/>
    </font>
    <font>
      <b val="true"/>
      <sz val="10"/>
      <color rgb="FF191F28"/>
      <name val="Noto Sans CJK SC"/>
      <family val="2"/>
    </font>
    <font>
      <b val="true"/>
      <sz val="10"/>
      <color rgb="FF191F28"/>
      <name val="맑은 고딕"/>
      <family val="0"/>
      <charset val="1"/>
    </font>
    <font>
      <sz val="10"/>
      <color rgb="FF6B7684"/>
      <name val="맑은 고딕"/>
      <family val="0"/>
      <charset val="1"/>
    </font>
    <font>
      <sz val="10"/>
      <color rgb="FF6B7684"/>
      <name val="Noto Sans CJK SC"/>
      <family val="2"/>
    </font>
    <font>
      <sz val="9.5"/>
      <color rgb="FF6B7684"/>
      <name val="Noto Sans CJK SC"/>
      <family val="2"/>
    </font>
    <font>
      <sz val="9.5"/>
      <color rgb="FF6B7684"/>
      <name val="맑은 고딕"/>
      <family val="0"/>
      <charset val="1"/>
    </font>
    <font>
      <b val="true"/>
      <sz val="9.5"/>
      <color rgb="FF6B7684"/>
      <name val="Noto Sans CJK SC"/>
      <family val="2"/>
    </font>
    <font>
      <sz val="10"/>
      <color rgb="FF191F28"/>
      <name val="맑은 고딕"/>
      <family val="0"/>
      <charset val="1"/>
    </font>
    <font>
      <b val="true"/>
      <sz val="9.5"/>
      <color rgb="FF191F28"/>
      <name val="맑은 고딕"/>
      <family val="0"/>
      <charset val="1"/>
    </font>
    <font>
      <sz val="9.5"/>
      <color rgb="FF191F28"/>
      <name val="맑은 고딕"/>
      <family val="0"/>
      <charset val="1"/>
    </font>
    <font>
      <sz val="9"/>
      <color rgb="FF191F28"/>
      <name val="맑은 고딕"/>
      <family val="0"/>
      <charset val="1"/>
    </font>
    <font>
      <b val="true"/>
      <sz val="11"/>
      <color rgb="FF191F28"/>
      <name val="맑은 고딕"/>
      <family val="0"/>
      <charset val="1"/>
    </font>
    <font>
      <b val="true"/>
      <sz val="11"/>
      <color rgb="FF191F28"/>
      <name val="Noto Sans CJK SC"/>
      <family val="2"/>
    </font>
    <font>
      <b val="true"/>
      <sz val="13"/>
      <color rgb="FF2B5CFF"/>
      <name val="맑은 고딕"/>
      <family val="0"/>
      <charset val="1"/>
    </font>
    <font>
      <sz val="9.5"/>
      <color rgb="FF191F28"/>
      <name val="Noto Sans CJK SC"/>
      <family val="2"/>
    </font>
    <font>
      <b val="true"/>
      <sz val="12"/>
      <color rgb="FF191F28"/>
      <name val="Noto Sans CJK SC"/>
      <family val="2"/>
    </font>
    <font>
      <b val="true"/>
      <sz val="12"/>
      <color rgb="FF191F28"/>
      <name val="맑은 고딕"/>
      <family val="0"/>
      <charset val="1"/>
    </font>
    <font>
      <sz val="10"/>
      <color rgb="FF191F28"/>
      <name val="Noto Sans CJK SC"/>
      <family val="2"/>
    </font>
    <font>
      <sz val="6"/>
      <color rgb="FF191F28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4F9"/>
        <bgColor rgb="FFFFF6D9"/>
      </patternFill>
    </fill>
    <fill>
      <patternFill patternType="solid">
        <fgColor rgb="FFFFF6D9"/>
        <bgColor rgb="FFF1F4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4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4"/>
      <rgbColor rgb="FF9999FF"/>
      <rgbColor rgb="FF993366"/>
      <rgbColor rgb="FFFFF6D9"/>
      <rgbColor rgb="FFCCFFFF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1F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" min="3" style="0" width="27"/>
    <col collapsed="false" customWidth="true" hidden="false" outlineLevel="0" max="4" min="4" style="0" width="17"/>
    <col collapsed="false" customWidth="true" hidden="false" outlineLevel="0" max="5" min="5" style="0" width="8"/>
    <col collapsed="false" customWidth="true" hidden="false" outlineLevel="0" max="6" min="6" style="0" width="6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  <c r="I4" s="3"/>
    </row>
    <row r="5" customFormat="false" ht="24" hidden="false" customHeight="true" outlineLevel="0" collapsed="false">
      <c r="A5" s="4" t="s">
        <v>4</v>
      </c>
      <c r="B5" s="5" t="s">
        <v>5</v>
      </c>
      <c r="C5" s="5"/>
      <c r="D5" s="5"/>
      <c r="E5" s="4" t="s">
        <v>6</v>
      </c>
      <c r="F5" s="5" t="s">
        <v>7</v>
      </c>
      <c r="G5" s="5"/>
      <c r="H5" s="5"/>
      <c r="I5" s="5"/>
    </row>
    <row r="6" customFormat="false" ht="24" hidden="false" customHeight="true" outlineLevel="0" collapsed="false">
      <c r="A6" s="4" t="s">
        <v>8</v>
      </c>
      <c r="B6" s="5" t="s">
        <v>9</v>
      </c>
      <c r="C6" s="5"/>
      <c r="D6" s="5"/>
      <c r="E6" s="4" t="s">
        <v>10</v>
      </c>
      <c r="F6" s="5" t="s">
        <v>11</v>
      </c>
      <c r="G6" s="5"/>
      <c r="H6" s="5"/>
      <c r="I6" s="5"/>
    </row>
    <row r="7" customFormat="false" ht="24" hidden="false" customHeight="true" outlineLevel="0" collapsed="false">
      <c r="A7" s="4" t="s">
        <v>12</v>
      </c>
      <c r="B7" s="6" t="s">
        <v>13</v>
      </c>
      <c r="C7" s="6"/>
      <c r="D7" s="6"/>
      <c r="E7" s="4" t="s">
        <v>14</v>
      </c>
      <c r="F7" s="6" t="s">
        <v>15</v>
      </c>
      <c r="G7" s="6"/>
      <c r="H7" s="6"/>
      <c r="I7" s="6"/>
    </row>
    <row r="8" customFormat="false" ht="24" hidden="false" customHeight="true" outlineLevel="0" collapsed="false">
      <c r="A8" s="4" t="s">
        <v>16</v>
      </c>
      <c r="B8" s="6" t="s">
        <v>17</v>
      </c>
      <c r="C8" s="6"/>
      <c r="D8" s="6"/>
      <c r="E8" s="4" t="s">
        <v>18</v>
      </c>
      <c r="F8" s="5" t="s">
        <v>19</v>
      </c>
      <c r="G8" s="5"/>
      <c r="H8" s="5"/>
      <c r="I8" s="5"/>
    </row>
    <row r="9" customFormat="false" ht="24" hidden="false" customHeight="true" outlineLevel="0" collapsed="false">
      <c r="A9" s="4" t="s">
        <v>18</v>
      </c>
      <c r="B9" s="5" t="s">
        <v>20</v>
      </c>
      <c r="C9" s="5"/>
      <c r="D9" s="5"/>
      <c r="E9" s="4" t="s">
        <v>21</v>
      </c>
      <c r="F9" s="6" t="s">
        <v>22</v>
      </c>
      <c r="G9" s="6"/>
      <c r="H9" s="6"/>
      <c r="I9" s="6"/>
    </row>
    <row r="10" customFormat="false" ht="24" hidden="false" customHeight="true" outlineLevel="0" collapsed="false">
      <c r="A10" s="4" t="s">
        <v>23</v>
      </c>
      <c r="B10" s="5" t="s">
        <v>24</v>
      </c>
      <c r="C10" s="5"/>
      <c r="D10" s="5"/>
      <c r="E10" s="4" t="s">
        <v>25</v>
      </c>
      <c r="F10" s="5" t="s">
        <v>26</v>
      </c>
      <c r="G10" s="5"/>
      <c r="H10" s="5"/>
      <c r="I10" s="5"/>
    </row>
    <row r="12" customFormat="false" ht="15" hidden="false" customHeight="true" outlineLevel="0" collapsed="false">
      <c r="A12" s="3" t="s">
        <v>27</v>
      </c>
      <c r="B12" s="3"/>
      <c r="C12" s="3"/>
      <c r="D12" s="3"/>
      <c r="E12" s="3"/>
      <c r="F12" s="3"/>
      <c r="G12" s="3"/>
      <c r="H12" s="3"/>
      <c r="I12" s="3"/>
    </row>
    <row r="13" customFormat="false" ht="30" hidden="false" customHeight="true" outlineLevel="0" collapsed="false">
      <c r="A13" s="4" t="s">
        <v>28</v>
      </c>
      <c r="B13" s="7" t="s">
        <v>29</v>
      </c>
      <c r="C13" s="7"/>
      <c r="D13" s="7"/>
      <c r="E13" s="4" t="s">
        <v>30</v>
      </c>
      <c r="F13" s="7" t="s">
        <v>31</v>
      </c>
      <c r="G13" s="7"/>
      <c r="H13" s="7"/>
      <c r="I13" s="7"/>
    </row>
    <row r="14" customFormat="false" ht="30" hidden="false" customHeight="true" outlineLevel="0" collapsed="false">
      <c r="A14" s="4" t="s">
        <v>32</v>
      </c>
      <c r="B14" s="7" t="s">
        <v>33</v>
      </c>
      <c r="C14" s="7"/>
      <c r="D14" s="7"/>
      <c r="E14" s="4" t="s">
        <v>34</v>
      </c>
      <c r="F14" s="7" t="s">
        <v>35</v>
      </c>
      <c r="G14" s="7"/>
      <c r="H14" s="7"/>
      <c r="I14" s="7"/>
    </row>
    <row r="15" customFormat="false" ht="30" hidden="false" customHeight="true" outlineLevel="0" collapsed="false">
      <c r="A15" s="4" t="s">
        <v>36</v>
      </c>
      <c r="B15" s="7" t="s">
        <v>37</v>
      </c>
      <c r="C15" s="7"/>
      <c r="D15" s="7"/>
      <c r="E15" s="4" t="s">
        <v>38</v>
      </c>
      <c r="F15" s="7" t="s">
        <v>39</v>
      </c>
      <c r="G15" s="7"/>
      <c r="H15" s="7"/>
      <c r="I15" s="7"/>
    </row>
    <row r="16" customFormat="false" ht="30" hidden="false" customHeight="true" outlineLevel="0" collapsed="false">
      <c r="A16" s="4" t="s">
        <v>40</v>
      </c>
      <c r="B16" s="8" t="s">
        <v>41</v>
      </c>
      <c r="C16" s="8"/>
      <c r="D16" s="8"/>
      <c r="E16" s="4" t="s">
        <v>42</v>
      </c>
      <c r="F16" s="8" t="s">
        <v>43</v>
      </c>
      <c r="G16" s="8"/>
      <c r="H16" s="8"/>
      <c r="I16" s="8"/>
    </row>
    <row r="17" customFormat="false" ht="30" hidden="false" customHeight="true" outlineLevel="0" collapsed="false">
      <c r="A17" s="4" t="s">
        <v>44</v>
      </c>
      <c r="B17" s="7" t="s">
        <v>45</v>
      </c>
      <c r="C17" s="7"/>
      <c r="D17" s="7"/>
      <c r="E17" s="7"/>
      <c r="F17" s="7"/>
      <c r="G17" s="7"/>
      <c r="H17" s="7"/>
      <c r="I17" s="7"/>
    </row>
    <row r="19" customFormat="false" ht="15" hidden="false" customHeight="false" outlineLevel="0" collapsed="false">
      <c r="A19" s="9" t="s">
        <v>46</v>
      </c>
      <c r="B19" s="10" t="s">
        <v>47</v>
      </c>
      <c r="C19" s="10" t="s">
        <v>48</v>
      </c>
      <c r="D19" s="10" t="s">
        <v>49</v>
      </c>
      <c r="E19" s="10" t="s">
        <v>50</v>
      </c>
      <c r="F19" s="10" t="s">
        <v>51</v>
      </c>
      <c r="G19" s="10" t="s">
        <v>52</v>
      </c>
      <c r="H19" s="10" t="s">
        <v>53</v>
      </c>
      <c r="I19" s="10" t="s">
        <v>54</v>
      </c>
    </row>
    <row r="20" customFormat="false" ht="21.75" hidden="false" customHeight="true" outlineLevel="0" collapsed="false">
      <c r="A20" s="11" t="n">
        <v>1</v>
      </c>
      <c r="B20" s="12" t="s">
        <v>55</v>
      </c>
      <c r="C20" s="6" t="s">
        <v>56</v>
      </c>
      <c r="D20" s="7" t="s">
        <v>57</v>
      </c>
      <c r="E20" s="13" t="s">
        <v>58</v>
      </c>
      <c r="F20" s="14" t="n">
        <v>1</v>
      </c>
      <c r="G20" s="15" t="n">
        <v>50000</v>
      </c>
      <c r="H20" s="16" t="n">
        <f aca="false">IF(OR(F20="",G20=""),"",F20*G20)</f>
        <v>50000</v>
      </c>
      <c r="I20" s="17" t="s">
        <v>59</v>
      </c>
    </row>
    <row r="21" customFormat="false" ht="21.75" hidden="false" customHeight="true" outlineLevel="0" collapsed="false">
      <c r="A21" s="11" t="n">
        <v>2</v>
      </c>
      <c r="B21" s="12" t="s">
        <v>60</v>
      </c>
      <c r="C21" s="6" t="s">
        <v>61</v>
      </c>
      <c r="D21" s="7" t="s">
        <v>62</v>
      </c>
      <c r="E21" s="13" t="s">
        <v>63</v>
      </c>
      <c r="F21" s="14" t="n">
        <v>2</v>
      </c>
      <c r="G21" s="15" t="n">
        <v>100000</v>
      </c>
      <c r="H21" s="16" t="n">
        <f aca="false">IF(OR(F21="",G21=""),"",F21*G21)</f>
        <v>200000</v>
      </c>
      <c r="I21" s="17" t="s">
        <v>64</v>
      </c>
    </row>
    <row r="22" customFormat="false" ht="21.75" hidden="false" customHeight="true" outlineLevel="0" collapsed="false">
      <c r="A22" s="11" t="n">
        <v>3</v>
      </c>
      <c r="B22" s="12" t="s">
        <v>65</v>
      </c>
      <c r="C22" s="6" t="s">
        <v>66</v>
      </c>
      <c r="D22" s="7" t="s">
        <v>67</v>
      </c>
      <c r="E22" s="13" t="s">
        <v>68</v>
      </c>
      <c r="F22" s="14" t="n">
        <v>2</v>
      </c>
      <c r="G22" s="15" t="n">
        <v>5000</v>
      </c>
      <c r="H22" s="16" t="n">
        <f aca="false">IF(OR(F22="",G22=""),"",F22*G22)</f>
        <v>10000</v>
      </c>
      <c r="I22" s="17" t="s">
        <v>69</v>
      </c>
    </row>
    <row r="23" customFormat="false" ht="21.75" hidden="false" customHeight="true" outlineLevel="0" collapsed="false">
      <c r="A23" s="11" t="n">
        <v>4</v>
      </c>
      <c r="B23" s="12" t="s">
        <v>60</v>
      </c>
      <c r="C23" s="6" t="s">
        <v>70</v>
      </c>
      <c r="D23" s="8" t="s">
        <v>71</v>
      </c>
      <c r="E23" s="13" t="s">
        <v>68</v>
      </c>
      <c r="F23" s="14" t="n">
        <v>1</v>
      </c>
      <c r="G23" s="15" t="n">
        <v>30000</v>
      </c>
      <c r="H23" s="16" t="n">
        <f aca="false">IF(OR(F23="",G23=""),"",F23*G23)</f>
        <v>30000</v>
      </c>
      <c r="I23" s="17"/>
    </row>
    <row r="24" customFormat="false" ht="21.75" hidden="false" customHeight="true" outlineLevel="0" collapsed="false">
      <c r="A24" s="11" t="n">
        <v>5</v>
      </c>
      <c r="B24" s="12" t="s">
        <v>65</v>
      </c>
      <c r="C24" s="6" t="s">
        <v>72</v>
      </c>
      <c r="D24" s="8" t="s">
        <v>73</v>
      </c>
      <c r="E24" s="13" t="s">
        <v>68</v>
      </c>
      <c r="F24" s="14" t="n">
        <v>1</v>
      </c>
      <c r="G24" s="15" t="n">
        <v>12000</v>
      </c>
      <c r="H24" s="16" t="n">
        <f aca="false">IF(OR(F24="",G24=""),"",F24*G24)</f>
        <v>12000</v>
      </c>
      <c r="I24" s="17"/>
    </row>
    <row r="25" customFormat="false" ht="21.75" hidden="false" customHeight="true" outlineLevel="0" collapsed="false">
      <c r="A25" s="11" t="n">
        <v>6</v>
      </c>
      <c r="B25" s="12" t="s">
        <v>74</v>
      </c>
      <c r="C25" s="6" t="s">
        <v>75</v>
      </c>
      <c r="D25" s="8" t="s">
        <v>76</v>
      </c>
      <c r="E25" s="13" t="s">
        <v>77</v>
      </c>
      <c r="F25" s="14" t="n">
        <v>1</v>
      </c>
      <c r="G25" s="15" t="n">
        <v>10000</v>
      </c>
      <c r="H25" s="16" t="n">
        <f aca="false">IF(OR(F25="",G25=""),"",F25*G25)</f>
        <v>10000</v>
      </c>
      <c r="I25" s="17"/>
    </row>
    <row r="26" customFormat="false" ht="21.75" hidden="false" customHeight="true" outlineLevel="0" collapsed="false">
      <c r="A26" s="11" t="n">
        <v>7</v>
      </c>
      <c r="B26" s="18"/>
      <c r="C26" s="19"/>
      <c r="D26" s="20"/>
      <c r="E26" s="21"/>
      <c r="F26" s="22"/>
      <c r="G26" s="23"/>
      <c r="H26" s="16" t="str">
        <f aca="false">IF(OR(F26="",G26=""),"",F26*G26)</f>
        <v/>
      </c>
      <c r="I26" s="24"/>
    </row>
    <row r="27" customFormat="false" ht="21.75" hidden="false" customHeight="true" outlineLevel="0" collapsed="false">
      <c r="A27" s="11" t="n">
        <v>8</v>
      </c>
      <c r="B27" s="18"/>
      <c r="C27" s="19"/>
      <c r="D27" s="20"/>
      <c r="E27" s="21"/>
      <c r="F27" s="22"/>
      <c r="G27" s="23"/>
      <c r="H27" s="16" t="str">
        <f aca="false">IF(OR(F27="",G27=""),"",F27*G27)</f>
        <v/>
      </c>
      <c r="I27" s="24"/>
    </row>
    <row r="28" customFormat="false" ht="21.75" hidden="false" customHeight="true" outlineLevel="0" collapsed="false">
      <c r="A28" s="11" t="n">
        <v>9</v>
      </c>
      <c r="B28" s="18"/>
      <c r="C28" s="19"/>
      <c r="D28" s="20"/>
      <c r="E28" s="21"/>
      <c r="F28" s="22"/>
      <c r="G28" s="23"/>
      <c r="H28" s="16" t="str">
        <f aca="false">IF(OR(F28="",G28=""),"",F28*G28)</f>
        <v/>
      </c>
      <c r="I28" s="24"/>
    </row>
    <row r="29" customFormat="false" ht="21.75" hidden="false" customHeight="true" outlineLevel="0" collapsed="false">
      <c r="A29" s="11" t="n">
        <v>10</v>
      </c>
      <c r="B29" s="18"/>
      <c r="C29" s="19"/>
      <c r="D29" s="20"/>
      <c r="E29" s="21"/>
      <c r="F29" s="22"/>
      <c r="G29" s="23"/>
      <c r="H29" s="16" t="str">
        <f aca="false">IF(OR(F29="",G29=""),"",F29*G29)</f>
        <v/>
      </c>
      <c r="I29" s="24"/>
    </row>
    <row r="30" customFormat="false" ht="21.75" hidden="false" customHeight="true" outlineLevel="0" collapsed="false">
      <c r="A30" s="11" t="n">
        <v>11</v>
      </c>
      <c r="B30" s="18"/>
      <c r="C30" s="19"/>
      <c r="D30" s="20"/>
      <c r="E30" s="21"/>
      <c r="F30" s="22"/>
      <c r="G30" s="23"/>
      <c r="H30" s="16" t="str">
        <f aca="false">IF(OR(F30="",G30=""),"",F30*G30)</f>
        <v/>
      </c>
      <c r="I30" s="24"/>
    </row>
    <row r="31" customFormat="false" ht="21.75" hidden="false" customHeight="true" outlineLevel="0" collapsed="false">
      <c r="A31" s="11" t="n">
        <v>12</v>
      </c>
      <c r="B31" s="18"/>
      <c r="C31" s="19"/>
      <c r="D31" s="20"/>
      <c r="E31" s="21"/>
      <c r="F31" s="22"/>
      <c r="G31" s="23"/>
      <c r="H31" s="16" t="str">
        <f aca="false">IF(OR(F31="",G31=""),"",F31*G31)</f>
        <v/>
      </c>
      <c r="I31" s="24"/>
    </row>
    <row r="32" customFormat="false" ht="15" hidden="false" customHeight="false" outlineLevel="0" collapsed="false">
      <c r="A32" s="25" t="s">
        <v>78</v>
      </c>
      <c r="B32" s="25"/>
      <c r="C32" s="25"/>
      <c r="D32" s="25"/>
      <c r="E32" s="25"/>
      <c r="F32" s="25"/>
      <c r="G32" s="25"/>
      <c r="H32" s="26" t="n">
        <f aca="false">SUM(H20:H31)</f>
        <v>312000</v>
      </c>
      <c r="I32" s="26"/>
    </row>
    <row r="33" customFormat="false" ht="15" hidden="false" customHeight="false" outlineLevel="0" collapsed="false">
      <c r="A33" s="25" t="s">
        <v>79</v>
      </c>
      <c r="B33" s="25"/>
      <c r="C33" s="25"/>
      <c r="D33" s="25"/>
      <c r="E33" s="25"/>
      <c r="F33" s="25"/>
      <c r="G33" s="25"/>
      <c r="H33" s="26" t="n">
        <f aca="false">ROUND(H32*0.1,0)</f>
        <v>31200</v>
      </c>
      <c r="I33" s="26"/>
    </row>
    <row r="34" customFormat="false" ht="21.75" hidden="false" customHeight="true" outlineLevel="0" collapsed="false">
      <c r="A34" s="27" t="s">
        <v>80</v>
      </c>
      <c r="B34" s="27"/>
      <c r="C34" s="27"/>
      <c r="D34" s="27"/>
      <c r="E34" s="27"/>
      <c r="F34" s="27"/>
      <c r="G34" s="27"/>
      <c r="H34" s="28" t="n">
        <f aca="false">H32+H33</f>
        <v>343200</v>
      </c>
      <c r="I34" s="28"/>
    </row>
    <row r="36" customFormat="false" ht="30" hidden="false" customHeight="true" outlineLevel="0" collapsed="false">
      <c r="A36" s="4" t="s">
        <v>81</v>
      </c>
      <c r="B36" s="29" t="s">
        <v>82</v>
      </c>
      <c r="C36" s="29"/>
      <c r="D36" s="29"/>
      <c r="E36" s="29"/>
      <c r="F36" s="29"/>
      <c r="G36" s="29"/>
      <c r="H36" s="29"/>
      <c r="I36" s="29"/>
    </row>
    <row r="37" customFormat="false" ht="30" hidden="false" customHeight="true" outlineLevel="0" collapsed="false">
      <c r="A37" s="4" t="s">
        <v>83</v>
      </c>
      <c r="B37" s="29" t="s">
        <v>84</v>
      </c>
      <c r="C37" s="29"/>
      <c r="D37" s="29"/>
      <c r="E37" s="29"/>
      <c r="F37" s="29"/>
      <c r="G37" s="29"/>
      <c r="H37" s="29"/>
      <c r="I37" s="29"/>
    </row>
    <row r="38" customFormat="false" ht="42" hidden="false" customHeight="true" outlineLevel="0" collapsed="false">
      <c r="A38" s="4" t="s">
        <v>85</v>
      </c>
      <c r="B38" s="29" t="s">
        <v>86</v>
      </c>
      <c r="C38" s="29"/>
      <c r="D38" s="29"/>
      <c r="E38" s="29"/>
      <c r="F38" s="29"/>
      <c r="G38" s="29"/>
      <c r="H38" s="29"/>
      <c r="I38" s="29"/>
    </row>
    <row r="39" customFormat="false" ht="42" hidden="false" customHeight="true" outlineLevel="0" collapsed="false">
      <c r="A39" s="4" t="s">
        <v>87</v>
      </c>
      <c r="B39" s="29" t="s">
        <v>88</v>
      </c>
      <c r="C39" s="29"/>
      <c r="D39" s="29"/>
      <c r="E39" s="29"/>
      <c r="F39" s="29"/>
      <c r="G39" s="29"/>
      <c r="H39" s="29"/>
      <c r="I39" s="29"/>
    </row>
    <row r="40" customFormat="false" ht="42" hidden="false" customHeight="true" outlineLevel="0" collapsed="false">
      <c r="A40" s="4" t="s">
        <v>89</v>
      </c>
      <c r="B40" s="29" t="s">
        <v>90</v>
      </c>
      <c r="C40" s="29"/>
      <c r="D40" s="29"/>
      <c r="E40" s="29"/>
      <c r="F40" s="29"/>
      <c r="G40" s="29"/>
      <c r="H40" s="29"/>
      <c r="I40" s="29"/>
    </row>
  </sheetData>
  <mergeCells count="37">
    <mergeCell ref="A1:I1"/>
    <mergeCell ref="A2:I2"/>
    <mergeCell ref="A4:D4"/>
    <mergeCell ref="E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F10:I10"/>
    <mergeCell ref="A12:I12"/>
    <mergeCell ref="B13:D13"/>
    <mergeCell ref="F13:I13"/>
    <mergeCell ref="B14:D14"/>
    <mergeCell ref="F14:I14"/>
    <mergeCell ref="B15:D15"/>
    <mergeCell ref="F15:I15"/>
    <mergeCell ref="B16:D16"/>
    <mergeCell ref="F16:I16"/>
    <mergeCell ref="B17:I17"/>
    <mergeCell ref="A32:G32"/>
    <mergeCell ref="H32:I32"/>
    <mergeCell ref="A33:G33"/>
    <mergeCell ref="H33:I33"/>
    <mergeCell ref="A34:G34"/>
    <mergeCell ref="H34:I34"/>
    <mergeCell ref="B36:I36"/>
    <mergeCell ref="B37:I37"/>
    <mergeCell ref="B38:I38"/>
    <mergeCell ref="B39:I39"/>
    <mergeCell ref="B40:I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2" customFormat="false" ht="21.75" hidden="false" customHeight="true" outlineLevel="0" collapsed="false">
      <c r="B2" s="30" t="s">
        <v>91</v>
      </c>
    </row>
    <row r="3" customFormat="false" ht="30" hidden="false" customHeight="true" outlineLevel="0" collapsed="false">
      <c r="B3" s="31" t="s">
        <v>92</v>
      </c>
    </row>
    <row r="4" customFormat="false" ht="30" hidden="false" customHeight="true" outlineLevel="0" collapsed="false">
      <c r="B4" s="31" t="s">
        <v>93</v>
      </c>
    </row>
    <row r="5" customFormat="false" ht="30" hidden="false" customHeight="true" outlineLevel="0" collapsed="false">
      <c r="B5" s="31" t="s">
        <v>94</v>
      </c>
    </row>
    <row r="6" customFormat="false" ht="30" hidden="false" customHeight="true" outlineLevel="0" collapsed="false">
      <c r="B6" s="32" t="s">
        <v>95</v>
      </c>
    </row>
    <row r="7" customFormat="false" ht="18" hidden="false" customHeight="true" outlineLevel="0" collapsed="false">
      <c r="B7" s="33"/>
    </row>
    <row r="8" customFormat="false" ht="21.75" hidden="false" customHeight="true" outlineLevel="0" collapsed="false">
      <c r="B8" s="30" t="s">
        <v>96</v>
      </c>
    </row>
    <row r="9" customFormat="false" ht="30" hidden="false" customHeight="true" outlineLevel="0" collapsed="false">
      <c r="B9" s="32" t="s">
        <v>97</v>
      </c>
    </row>
    <row r="10" customFormat="false" ht="30" hidden="false" customHeight="true" outlineLevel="0" collapsed="false">
      <c r="B10" s="32" t="s">
        <v>98</v>
      </c>
    </row>
    <row r="11" customFormat="false" ht="30" hidden="false" customHeight="true" outlineLevel="0" collapsed="false">
      <c r="B11" s="32" t="s">
        <v>99</v>
      </c>
    </row>
    <row r="12" customFormat="false" ht="30" hidden="false" customHeight="true" outlineLevel="0" collapsed="false">
      <c r="B12" s="32" t="s">
        <v>100</v>
      </c>
    </row>
    <row r="13" customFormat="false" ht="18" hidden="false" customHeight="true" outlineLevel="0" collapsed="false">
      <c r="B13" s="33"/>
    </row>
    <row r="14" customFormat="false" ht="21.75" hidden="false" customHeight="true" outlineLevel="0" collapsed="false">
      <c r="B14" s="30" t="s">
        <v>101</v>
      </c>
    </row>
    <row r="15" customFormat="false" ht="30" hidden="false" customHeight="true" outlineLevel="0" collapsed="false">
      <c r="B15" s="32" t="s">
        <v>102</v>
      </c>
    </row>
    <row r="16" customFormat="false" ht="30" hidden="false" customHeight="true" outlineLevel="0" collapsed="false">
      <c r="B16" s="32" t="s">
        <v>103</v>
      </c>
    </row>
    <row r="17" customFormat="false" ht="30" hidden="false" customHeight="true" outlineLevel="0" collapsed="false">
      <c r="B17" s="32" t="s">
        <v>104</v>
      </c>
    </row>
    <row r="18" customFormat="false" ht="18" hidden="false" customHeight="true" outlineLevel="0" collapsed="false">
      <c r="B18" s="33"/>
    </row>
    <row r="19" customFormat="false" ht="21.75" hidden="false" customHeight="true" outlineLevel="0" collapsed="false">
      <c r="B19" s="30" t="s">
        <v>105</v>
      </c>
    </row>
    <row r="20" customFormat="false" ht="30" hidden="false" customHeight="true" outlineLevel="0" collapsed="false">
      <c r="B20" s="32" t="s">
        <v>106</v>
      </c>
    </row>
    <row r="21" customFormat="false" ht="30" hidden="false" customHeight="true" outlineLevel="0" collapsed="false">
      <c r="B21" s="32" t="s">
        <v>107</v>
      </c>
    </row>
    <row r="22" customFormat="false" ht="30" hidden="false" customHeight="true" outlineLevel="0" collapsed="false">
      <c r="B22" s="32" t="s">
        <v>108</v>
      </c>
    </row>
    <row r="23" customFormat="false" ht="18" hidden="false" customHeight="true" outlineLevel="0" collapsed="false">
      <c r="B23" s="33"/>
    </row>
    <row r="24" customFormat="false" ht="30" hidden="false" customHeight="true" outlineLevel="0" collapsed="false">
      <c r="B24" s="31" t="s">
        <v>109</v>
      </c>
    </row>
    <row r="25" customFormat="false" ht="18" hidden="false" customHeight="true" outlineLevel="0" collapsed="false">
      <c r="B25" s="33"/>
    </row>
    <row r="26" customFormat="false" ht="30" hidden="false" customHeight="true" outlineLevel="0" collapsed="false">
      <c r="B26" s="34" t="s">
        <v>110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2026-10-15T01:54:07Z</dcterms:created>
  <dc:creator>openpyxl</dc:creator>
  <dc:description/>
  <dc:language>en-US</dc:language>
  <cp:lastModifiedBy/>
  <dcterms:modified xsi:type="dcterms:W3CDTF">2026-10-15T01:54:07Z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